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ktualnie w realizacji" sheetId="5" r:id="rId1"/>
    <sheet name="Arkusz1" sheetId="6" r:id="rId2"/>
  </sheets>
  <externalReferences>
    <externalReference r:id="rId3"/>
    <externalReference r:id="rId4"/>
  </externalReferences>
  <calcPr calcId="152511"/>
</workbook>
</file>

<file path=xl/calcChain.xml><?xml version="1.0" encoding="utf-8"?>
<calcChain xmlns="http://schemas.openxmlformats.org/spreadsheetml/2006/main">
  <c r="G27" i="5" l="1"/>
  <c r="G10" i="5"/>
  <c r="E31" i="5" l="1"/>
</calcChain>
</file>

<file path=xl/sharedStrings.xml><?xml version="1.0" encoding="utf-8"?>
<sst xmlns="http://schemas.openxmlformats.org/spreadsheetml/2006/main" count="134" uniqueCount="118">
  <si>
    <t>L.P.</t>
  </si>
  <si>
    <t>Dzielnica</t>
  </si>
  <si>
    <t>Miejski Zarząd Dróg</t>
  </si>
  <si>
    <t>Wydział Inwestycji Miejskich</t>
  </si>
  <si>
    <t>Miejski Zarząd Lokali Komunalnych</t>
  </si>
  <si>
    <t>Wydział Sportu</t>
  </si>
  <si>
    <t>Miejski Ośrodek Sportu i Rekreacji</t>
  </si>
  <si>
    <t>BO 2020</t>
  </si>
  <si>
    <t>Ogólnomiejskie</t>
  </si>
  <si>
    <t>SUMA:</t>
  </si>
  <si>
    <t>BUDŻET OBYWATELSKI 2021 REALIZACJA</t>
  </si>
  <si>
    <t>BO 2021</t>
  </si>
  <si>
    <t>Nazwa projektu</t>
  </si>
  <si>
    <t>Nr projektu</t>
  </si>
  <si>
    <t>Koszt projektu</t>
  </si>
  <si>
    <t>Wydział realizujący projekt</t>
  </si>
  <si>
    <t>38/21</t>
  </si>
  <si>
    <t>Zielona przestrzeń rekreacyjna z budową placu zabaw dla dzieci na Zakrzowie</t>
  </si>
  <si>
    <t>66/21</t>
  </si>
  <si>
    <t>94/21</t>
  </si>
  <si>
    <t>Remont alejek w parku osiedlowym</t>
  </si>
  <si>
    <t>5/21</t>
  </si>
  <si>
    <t>Sprzęt do ćwiczeń dla małych superbohaterów - Mini siłownia dla dzieci</t>
  </si>
  <si>
    <t>10/21</t>
  </si>
  <si>
    <t>Bezpieczna V</t>
  </si>
  <si>
    <t>19/21</t>
  </si>
  <si>
    <t>3/21</t>
  </si>
  <si>
    <t>11/21</t>
  </si>
  <si>
    <t>Budowa ogólnodostępnego placu zabaw na świeżym powietrzu</t>
  </si>
  <si>
    <t>96/21</t>
  </si>
  <si>
    <t>95/21</t>
  </si>
  <si>
    <t>67/21</t>
  </si>
  <si>
    <t>15/21</t>
  </si>
  <si>
    <t>Obserwatorium astronomiczne</t>
  </si>
  <si>
    <t>76/21</t>
  </si>
  <si>
    <t>93/21</t>
  </si>
  <si>
    <t>Ukończenie placu zabaw - część parkowa</t>
  </si>
  <si>
    <t>30/21</t>
  </si>
  <si>
    <t>61/21</t>
  </si>
  <si>
    <t>Kibicuj #wrytmieodry</t>
  </si>
  <si>
    <t>46/21</t>
  </si>
  <si>
    <t>Ścieżki rowerowe</t>
  </si>
  <si>
    <t>77/21</t>
  </si>
  <si>
    <t>"Podaj łapę" – Bądź EKO i wspomóż działania Miejskiego Schroniska dla Bezdomnych Zwierząt w Opolu</t>
  </si>
  <si>
    <t>89/21</t>
  </si>
  <si>
    <t>Ścieżka rowerowa - Wrocławska-Karolinka</t>
  </si>
  <si>
    <t>PSP nr 11</t>
  </si>
  <si>
    <t>PSP nr 26</t>
  </si>
  <si>
    <t>ZSP nr 2</t>
  </si>
  <si>
    <t>PSP nr 2</t>
  </si>
  <si>
    <r>
      <t xml:space="preserve">DZIELNICOWE - </t>
    </r>
    <r>
      <rPr>
        <b/>
        <sz val="14"/>
        <color rgb="FF000000"/>
        <rFont val="Calibri"/>
        <family val="2"/>
        <charset val="238"/>
        <scheme val="minor"/>
      </rPr>
      <t xml:space="preserve">REJON II </t>
    </r>
    <r>
      <rPr>
        <sz val="14"/>
        <color rgb="FF000000"/>
        <rFont val="Calibri"/>
        <family val="2"/>
        <charset val="238"/>
        <scheme val="minor"/>
      </rPr>
      <t>(Krzanowice, Wróblin, Zakrzów)</t>
    </r>
  </si>
  <si>
    <r>
      <t xml:space="preserve">DZIELNICOWE - </t>
    </r>
    <r>
      <rPr>
        <b/>
        <sz val="14"/>
        <color rgb="FF000000"/>
        <rFont val="Calibri"/>
        <family val="2"/>
        <charset val="238"/>
        <scheme val="minor"/>
      </rPr>
      <t>REJON III</t>
    </r>
    <r>
      <rPr>
        <sz val="14"/>
        <color rgb="FF000000"/>
        <rFont val="Calibri"/>
        <family val="2"/>
        <charset val="238"/>
        <scheme val="minor"/>
      </rPr>
      <t xml:space="preserve"> (Chabry)</t>
    </r>
  </si>
  <si>
    <r>
      <t xml:space="preserve">DZIELNICOWE - </t>
    </r>
    <r>
      <rPr>
        <b/>
        <sz val="14"/>
        <color rgb="FF000000"/>
        <rFont val="Calibri"/>
        <family val="2"/>
        <charset val="238"/>
        <scheme val="minor"/>
      </rPr>
      <t>REJON IV</t>
    </r>
    <r>
      <rPr>
        <sz val="14"/>
        <color rgb="FF000000"/>
        <rFont val="Calibri"/>
        <family val="2"/>
        <charset val="238"/>
        <scheme val="minor"/>
      </rPr>
      <t xml:space="preserve"> (Armii Krajowej)</t>
    </r>
  </si>
  <si>
    <r>
      <t xml:space="preserve">DZIELNICOWE - </t>
    </r>
    <r>
      <rPr>
        <b/>
        <sz val="14"/>
        <color rgb="FF000000"/>
        <rFont val="Calibri"/>
        <family val="2"/>
        <charset val="238"/>
        <scheme val="minor"/>
      </rPr>
      <t>REJON V</t>
    </r>
    <r>
      <rPr>
        <sz val="14"/>
        <color rgb="FF000000"/>
        <rFont val="Calibri"/>
        <family val="2"/>
        <charset val="238"/>
        <scheme val="minor"/>
      </rPr>
      <t xml:space="preserve"> (Gosławice, Malinka)</t>
    </r>
  </si>
  <si>
    <r>
      <t xml:space="preserve">DZIELNICOWE - </t>
    </r>
    <r>
      <rPr>
        <b/>
        <sz val="14"/>
        <color rgb="FF000000"/>
        <rFont val="Calibri"/>
        <family val="2"/>
        <charset val="238"/>
        <scheme val="minor"/>
      </rPr>
      <t xml:space="preserve">REJON VI </t>
    </r>
    <r>
      <rPr>
        <sz val="14"/>
        <color rgb="FF000000"/>
        <rFont val="Calibri"/>
        <family val="2"/>
        <charset val="238"/>
        <scheme val="minor"/>
      </rPr>
      <t>(Grudzice, Kolonia Gosławicka, Malina)</t>
    </r>
  </si>
  <si>
    <r>
      <t xml:space="preserve">DZIELNICOWE - </t>
    </r>
    <r>
      <rPr>
        <b/>
        <sz val="14"/>
        <color rgb="FF000000"/>
        <rFont val="Calibri"/>
        <family val="2"/>
        <charset val="238"/>
        <scheme val="minor"/>
      </rPr>
      <t>REJON VI</t>
    </r>
    <r>
      <rPr>
        <sz val="14"/>
        <color rgb="FF000000"/>
        <rFont val="Calibri"/>
        <family val="2"/>
        <charset val="238"/>
        <scheme val="minor"/>
      </rPr>
      <t xml:space="preserve"> (Grudzice, Kolonia Gosławicka, Malina)</t>
    </r>
  </si>
  <si>
    <r>
      <t xml:space="preserve">DZIELNICOWE - </t>
    </r>
    <r>
      <rPr>
        <b/>
        <sz val="14"/>
        <color rgb="FF000000"/>
        <rFont val="Calibri"/>
        <family val="2"/>
        <charset val="238"/>
        <scheme val="minor"/>
      </rPr>
      <t>REJON VII</t>
    </r>
    <r>
      <rPr>
        <sz val="14"/>
        <color rgb="FF000000"/>
        <rFont val="Calibri"/>
        <family val="2"/>
        <charset val="238"/>
        <scheme val="minor"/>
      </rPr>
      <t xml:space="preserve"> (Groszowice, Grotowice, Nowa Wieś Królewska)</t>
    </r>
  </si>
  <si>
    <r>
      <t xml:space="preserve">DZIELNICOWE - </t>
    </r>
    <r>
      <rPr>
        <b/>
        <sz val="14"/>
        <color rgb="FF000000"/>
        <rFont val="Calibri"/>
        <family val="2"/>
        <charset val="238"/>
        <scheme val="minor"/>
      </rPr>
      <t>REJON VIII</t>
    </r>
    <r>
      <rPr>
        <sz val="14"/>
        <color rgb="FF000000"/>
        <rFont val="Calibri"/>
        <family val="2"/>
        <charset val="238"/>
        <scheme val="minor"/>
      </rPr>
      <t xml:space="preserve"> (Śródmieście)</t>
    </r>
  </si>
  <si>
    <r>
      <t xml:space="preserve">DZIELNICOWE - </t>
    </r>
    <r>
      <rPr>
        <b/>
        <sz val="14"/>
        <color rgb="FF000000"/>
        <rFont val="Calibri"/>
        <family val="2"/>
        <charset val="238"/>
        <scheme val="minor"/>
      </rPr>
      <t>REJON IX</t>
    </r>
    <r>
      <rPr>
        <sz val="14"/>
        <color rgb="FF000000"/>
        <rFont val="Calibri"/>
        <family val="2"/>
        <charset val="238"/>
        <scheme val="minor"/>
      </rPr>
      <t xml:space="preserve"> (Stare Miasto)</t>
    </r>
  </si>
  <si>
    <r>
      <t xml:space="preserve">DZIELNICOWE - </t>
    </r>
    <r>
      <rPr>
        <b/>
        <sz val="14"/>
        <color rgb="FF000000"/>
        <rFont val="Calibri"/>
        <family val="2"/>
        <charset val="238"/>
        <scheme val="minor"/>
      </rPr>
      <t>REJON X</t>
    </r>
    <r>
      <rPr>
        <sz val="14"/>
        <color rgb="FF000000"/>
        <rFont val="Calibri"/>
        <family val="2"/>
        <charset val="238"/>
        <scheme val="minor"/>
      </rPr>
      <t xml:space="preserve"> (Nadodrze)</t>
    </r>
  </si>
  <si>
    <t xml:space="preserve"> PLO nr I</t>
  </si>
  <si>
    <r>
      <t xml:space="preserve">DZIELNICOWE - </t>
    </r>
    <r>
      <rPr>
        <b/>
        <sz val="14"/>
        <color rgb="FF000000"/>
        <rFont val="Calibri"/>
        <family val="2"/>
        <charset val="238"/>
        <scheme val="minor"/>
      </rPr>
      <t>REJON XI</t>
    </r>
    <r>
      <rPr>
        <sz val="14"/>
        <color rgb="FF000000"/>
        <rFont val="Calibri"/>
        <family val="2"/>
        <charset val="238"/>
        <scheme val="minor"/>
      </rPr>
      <t xml:space="preserve"> (Zaodrze)</t>
    </r>
  </si>
  <si>
    <r>
      <t xml:space="preserve">DZIELNICOWE - </t>
    </r>
    <r>
      <rPr>
        <b/>
        <sz val="14"/>
        <color rgb="FF000000"/>
        <rFont val="Calibri"/>
        <family val="2"/>
        <charset val="238"/>
        <scheme val="minor"/>
      </rPr>
      <t>REJON XII</t>
    </r>
    <r>
      <rPr>
        <sz val="14"/>
        <color rgb="FF000000"/>
        <rFont val="Calibri"/>
        <family val="2"/>
        <charset val="238"/>
        <scheme val="minor"/>
      </rPr>
      <t xml:space="preserve"> (Bierkowice, Półwieś, Sławice, Wrzoski)</t>
    </r>
  </si>
  <si>
    <r>
      <t xml:space="preserve">DZIELNICOWE - </t>
    </r>
    <r>
      <rPr>
        <b/>
        <sz val="14"/>
        <color rgb="FF000000"/>
        <rFont val="Calibri"/>
        <family val="2"/>
        <charset val="238"/>
        <scheme val="minor"/>
      </rPr>
      <t xml:space="preserve">REJON XIII </t>
    </r>
    <r>
      <rPr>
        <sz val="14"/>
        <color rgb="FF000000"/>
        <rFont val="Calibri"/>
        <family val="2"/>
        <charset val="238"/>
        <scheme val="minor"/>
      </rPr>
      <t>(Chmielowice, Żerkowice, Szczepanowice-Wójtowa Wieś, Winów)</t>
    </r>
  </si>
  <si>
    <t>ZOO Opole</t>
  </si>
  <si>
    <t>Modernizacja i rozbudowa placu zabaw z elementami siłowni dla dzieci i młodzieży przy PSP Nr 11</t>
  </si>
  <si>
    <t>Jezioro Malina - ścieżka rowerowa z oświetleniem</t>
  </si>
  <si>
    <t>Zakątek kulturalno-wypoczynkowy przy PSP Nr 26</t>
  </si>
  <si>
    <t>Remont boiska do koszykówki w Budynku B PSP Nr 2 w Opolu, ul. 1 Maja 151</t>
  </si>
  <si>
    <t>Bezpieczne przejścia dla pieszych - ul. Ozimska, ul. Katowicka, ul. 1 Maja</t>
  </si>
  <si>
    <t>Zielone płuca Opola</t>
  </si>
  <si>
    <t>Zielone, bezpieczne, rekreacyjne Zaodrze</t>
  </si>
  <si>
    <t>Modernizacja budynku przy ul. Gutenberga 8 na Opolskie Centrum Kulturalno-Rekreacyjne w Dzielnicy XIII</t>
  </si>
  <si>
    <t>77/20</t>
  </si>
  <si>
    <t>Wykonanie sufitu akustycznego podwieszanego z oświetleniem sali wiejskiej ze sceną przy ul. Wolności 91 w Opolu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</si>
  <si>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I</t>
    </r>
    <r>
      <rPr>
        <sz val="10"/>
        <color rgb="FF000000"/>
        <rFont val="Calibri"/>
        <family val="2"/>
        <charset val="238"/>
        <scheme val="minor"/>
      </rPr>
      <t xml:space="preserve"> (Czarnowąsy, Borki, Brzezie, Świerkle)</t>
    </r>
  </si>
  <si>
    <t>42/20</t>
  </si>
  <si>
    <t>Opolski Ogród Dendrologiczny – realizacja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</si>
  <si>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 xml:space="preserve">REJON II </t>
    </r>
    <r>
      <rPr>
        <sz val="10"/>
        <color rgb="FF000000"/>
        <rFont val="Calibri"/>
        <family val="2"/>
        <charset val="238"/>
        <scheme val="minor"/>
      </rPr>
      <t>(Krzanowice, Wróblin, Zakrzów)</t>
    </r>
  </si>
  <si>
    <t>23/20</t>
  </si>
  <si>
    <t>Budowa zadaszonej sceny, dwóch wiat i miejsca do grilowania w Pałacowym Parku w Sławicach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</si>
  <si>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XII</t>
    </r>
    <r>
      <rPr>
        <sz val="10"/>
        <color rgb="FF000000"/>
        <rFont val="Calibri"/>
        <family val="2"/>
        <charset val="238"/>
        <scheme val="minor"/>
      </rPr>
      <t xml:space="preserve"> (Bierkowice, Półwieś, Sławice, Wrzoski)</t>
    </r>
  </si>
  <si>
    <t>78/20</t>
  </si>
  <si>
    <t>Butelkomaty w Opolu Czyste Opole – Automaty opakowań zwrotnych (skup, segregacja i recykling plastikowych butelek i puszek aluminiowych)</t>
  </si>
  <si>
    <t>Wydział Inwestycji Miejskich-Wydział Gospodarki Odpradami Komunalnymi</t>
  </si>
  <si>
    <t>Zespół Szkół im. Prymasa Tysiąclecia…</t>
  </si>
  <si>
    <t>Muzycznie, Paradnie i Zgrabnie - Parada Orkiestr Dętych</t>
  </si>
  <si>
    <t>DZIELNICOWE - REJON XIII (Chmielowice, Żerkowice, Szczepanowice-Wójtowa Wieś, Winów)</t>
  </si>
  <si>
    <t>Wydział Kultury Turystyki i Współpracy Zagranicznej</t>
  </si>
  <si>
    <t>6/20</t>
  </si>
  <si>
    <t>PSP 33- 30.000 zł, PSP 14-30.000 zł, pozostała kwota 110.000 - realizator MZLK - 80.000 zł oraz MZD - 20.000 zł + 50.000 zł</t>
  </si>
  <si>
    <t>69/20</t>
  </si>
  <si>
    <t>Ogólnodostępne zajęcia  piłkarskie dla mieszkańców dzielnicy nr V oraz wszystkich mieszkańców Opola</t>
  </si>
  <si>
    <t>DZIELNICOWE - REJON V (Gosławice, Malinka)</t>
  </si>
  <si>
    <t>Realizacja zadania będzie możliwa po nabyciu prawa własności wskazanej nieruchomości przez Gminę Opole.</t>
  </si>
  <si>
    <t>Trwa projektowanie do dnia 30.06.2021 r., po tym okresie zostanie rozpoczęta procedura  przetargowa celem wyłonienia wykonawcy.</t>
  </si>
  <si>
    <t>Niewystarczająca ilość środków finansowych do rozpoczęcia realizacji zadania.</t>
  </si>
  <si>
    <t>Sprawozdanie BO za II kwartał 2021. Stan na 30 czerwca 2021 r. (opis postępu prac)</t>
  </si>
  <si>
    <t>W dniu 28.05.2021r opublikowano w Biuletynie Zamówień Publicznych zapytanie ofertowe. Wyłoniono wykonawcę firmę ,,EURO-STANDARD’’ S.C. Antoni Król, Andrzej Król.</t>
  </si>
  <si>
    <t xml:space="preserve"> WIM czeka na odpowiedź Konserwatora Zabytków ws. zmiany wytycznych konserwatorskich na prowadzenie robót budowlanych.</t>
  </si>
  <si>
    <t>Wskazano wykonawcy  w terenie lokalizacje pod butelkomaty, podpisano porozumienie z zarządzajacym terenem przy CH. AUCHAN</t>
  </si>
  <si>
    <t>Projekt w trakcie uzgodnień, przewidziana realizacja we wrześniu 2021 r.</t>
  </si>
  <si>
    <t>W ramach procedury przetargu nieograniczonego został wyłoniony Wykonawca prac projektowych z którym zostanie podpisana umowa.</t>
  </si>
  <si>
    <t>Podpisana została umowa na przygotowanie dokumentacji projektowej, kosztorysów inwestorskich oraz nadzoru nad wykonawstwem prac.</t>
  </si>
  <si>
    <t>Rozpoczęto procedurę przetargu nieograniczonego na wyłonienia Wykonawcy robót budowlanych.</t>
  </si>
  <si>
    <t>Zadanie zostało wykonane.</t>
  </si>
  <si>
    <t xml:space="preserve">MZD: Przygotowanie procedury przetargowej, WPS: 1.Zamieszczenie zapytania ofertowego na platformie zakupowej Logintrade Net , tytuł ogłoszenia: Zakup defibrylatorów zewnetrznych AED wraz z gablotami, szfkami lub kapsułami do ich przechowywania oraz instruktażem w celu wyłonienia realizatora zadania.
2. Wyłonienie realizatora zadania firmy AEDAEDMAX.PL Sp. z o.o. z siedzibą w Warszawie przy ul. Emaliowej 28 bud. E.   Nazwa  wybranego urządzenia: defibrylator HeartStart FRx firmy PHILIPS.  Protokół wyboru ofert.
3. Poinformowanie dyrektorów jednostek organizacyjnch gdzie będzie montowany sprzęt oraz firmy AEDEMAX. PL Sp. z o.o. o wyłonieniu realizatora zadania.
4. Sporządzenie  umowy. </t>
  </si>
  <si>
    <t xml:space="preserve">Aktualnie trwają procedury formalne po zakończonej procedurze przetargowej w zakresie podpisania z Wykonawcą umowy na realizację praktyczną. </t>
  </si>
  <si>
    <t>Wykonanie utwardzenia terenu pod altanę( korytowanie, ułożenie obrzeży,ułożenie geowłókniny, utwardzenie kamieniem bazaltowym).</t>
  </si>
  <si>
    <t>Projekt zrealizowano</t>
  </si>
  <si>
    <r>
      <t>W zakresie działu TE - odnowienie oznakowania poziomego</t>
    </r>
    <r>
      <rPr>
        <sz val="14"/>
        <color rgb="FFFF0000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scheme val="minor"/>
      </rPr>
      <t xml:space="preserve"> - kwota 5 000 zł.    W zakresie działu TI - Wykonawca opracowuje tymczasową organizacje ruchu
</t>
    </r>
  </si>
  <si>
    <t>Wykonano orzeczenie o stanie technicznym konstrukcji  nośnej dachów budynków przeznaczonych do położenia warstwy zielonego dachu przez firmę "GRAFOS" -Usługi budowlano-projektowe Mariusz Naworski, ul.Leśmiana 4,45-317 Opole. Orzeczenie wykazało możliwość położenia zielonego dachu na części  budynku sali gimnastycznej oraz łączniku pomiędzy salą a budynkiem  szkolnym. W dniu 13.07.2021r. Wykonawca  dostarczy   pełną dokumentację techniczną wraz z zaleceniami. Dachy budynków  przy sali gimnastycznej nie wymagaj dodatkowych prac remontowych. Dach łączniki wymaga modernizacji pokrycia oraz ocieplenia wewnętrznego.Aktualnie nawiązano kontakt z firmą GREENFOND Polska SA. W Opolu ul.Kamińska 3C w celu określenia systemu (struktury) zielonego dach oraz zmówienia potrzebnych materiałów.</t>
  </si>
  <si>
    <t>Trwający stan epidemii na terenie całego kraju w związku z Covid - 19 spowodował, że trudno skompletować całość kopuły z pełnym wyposażeniem. Nadal szukamy dostawcy, który mógłby złożyć kompletną ofertę zgodną z naszymi oczekiwaniami.</t>
  </si>
  <si>
    <t>PSP 33: w  czerwcu2021r. Publiczna Szkoła Podstawowa  nr 33 wystosowała zlecenie do wykonawcy o rozpoczęcie prac związku z realizacją projektu, MZD: PRZYGOTOWANIA DO PROCEDURY UDZIELENIA ZAMÓWIENIA PUBLICZNEGO, Montaż aktywnego przejścia dla pieszych przy ul. Prószkowskiej zostanie wszczęta procedura opracowania projektu organizacji ruchu, MZLK: Zostały poczynione starania w celu ustalania zakresu prac.</t>
  </si>
  <si>
    <t>Zrealizowano prace związane z przygotowaniem terenu pod realizację zadania. Trwają ustalenia w zakresie realizacji zadania.</t>
  </si>
  <si>
    <t xml:space="preserve">Podpisano umowę z Wykonawcą oraz umowy z inspektorami nadzorów branży sanitarnej, elektrycznej oraz teletechnicznej. </t>
  </si>
  <si>
    <t>Dnia 25 czerwca br. Zarząd Wojewódzkiego Funduszu Ochrony Środowiska i Gospodarki Wodnej postanowił o udzieleniu dotacji do kwoty 109 150,00 zł (do 50%) na część zadania dotyczącej wykonania instalacji  fotowoltaicznej. Po przygotowaniu przez Fundusz umowy dotacji zostanie ona wysłana  celem podpisania. Do dnia 30.06.2021 r. umowa nie została podpisana.</t>
  </si>
  <si>
    <t>Rozpoczeły się prace montażowe. Plac jeśli nie będzie opóźnień będzie gotowy do końca lipca 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</si>
</sst>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4"/>
      <name val="Calibri"/>
      <family val="2"/>
      <charset val="238"/>
    </font>
    <font>
      <sz val="14"/>
      <color theme="1"/>
      <name val="Calibri"/>
      <family val="2"/>
      <scheme val="minor"/>
    </font>
    <font>
      <sz val="10"/>
      <name val="Arial CE"/>
      <charset val="238"/>
    </font>
    <font>
      <b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8" fillId="0" borderId="0" xfId="0" applyFont="1"/>
    <xf numFmtId="3" fontId="10" fillId="0" borderId="1" xfId="0" applyNumberFormat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3">
    <cellStyle name="Excel Built-in Normal" xfId="1"/>
    <cellStyle name="Normalny" xfId="0" builtinId="0"/>
    <cellStyle name="Normalny_zał. 11-17-2005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/SPRAWOZDAWCZO&#346;&#262;%20BO/2021/6.%20BO%20Sprawozdawczo&#347;&#263;%20za%20czerwiec%202021/Z%20wydzia&#322;&#243;w/Kopia%20Sprawozdawczo&#347;&#263;%20BO%20kwiecie&#324;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/SPRAWOZDAWCZO&#346;&#262;%20BO/2021/6.%20BO%20Sprawozdawczo&#347;&#263;%20za%20czerwiec%202021/Z%20wydzia&#322;&#243;w/Kopia%20Sprawozdawczo&#347;&#263;%20BO%20marzec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ualnie w realizacji"/>
      <sheetName val="Arkusz1"/>
    </sheetNames>
    <sheetDataSet>
      <sheetData sheetId="0" refreshError="1">
        <row r="10">
          <cell r="L10" t="str">
            <v>Sprawa na etapie rozpatrywania części prawnej, sprawozdanie z wykonania zadania zgodnie z podpisaną umową.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ualnie w realizacji"/>
      <sheetName val="Arkusz1"/>
    </sheetNames>
    <sheetDataSet>
      <sheetData sheetId="0" refreshError="1">
        <row r="10">
          <cell r="L10" t="str">
            <v>Sprawa na etapie rozpatrywania części prawnej, sprawozdanie z wykonania zadania zgodnie z podpisaną umową.</v>
          </cell>
        </row>
        <row r="27">
          <cell r="L27" t="str">
            <v>Przygotowanie procedury umozliwiającej wydatkowanie środków na realizację zadania.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H34"/>
  <sheetViews>
    <sheetView tabSelected="1" topLeftCell="B1" zoomScale="60" zoomScaleNormal="60" workbookViewId="0">
      <selection activeCell="K19" sqref="K19"/>
    </sheetView>
  </sheetViews>
  <sheetFormatPr defaultRowHeight="15" x14ac:dyDescent="0.25"/>
  <cols>
    <col min="1" max="1" width="7.28515625" customWidth="1"/>
    <col min="2" max="2" width="14.5703125" customWidth="1"/>
    <col min="3" max="3" width="70.28515625" customWidth="1"/>
    <col min="4" max="4" width="26.140625" customWidth="1"/>
    <col min="5" max="5" width="13.7109375" customWidth="1"/>
    <col min="6" max="6" width="23.28515625" customWidth="1"/>
    <col min="7" max="7" width="102" customWidth="1"/>
  </cols>
  <sheetData>
    <row r="1" spans="1:8" ht="26.25" x14ac:dyDescent="0.4">
      <c r="A1" s="35" t="s">
        <v>10</v>
      </c>
      <c r="B1" s="36"/>
      <c r="C1" s="36"/>
      <c r="D1" s="36"/>
      <c r="E1" s="36"/>
      <c r="F1" s="36"/>
      <c r="G1" s="37"/>
    </row>
    <row r="2" spans="1:8" ht="37.5" customHeight="1" x14ac:dyDescent="0.25">
      <c r="A2" s="43" t="s">
        <v>0</v>
      </c>
      <c r="B2" s="43" t="s">
        <v>13</v>
      </c>
      <c r="C2" s="43" t="s">
        <v>12</v>
      </c>
      <c r="D2" s="43" t="s">
        <v>1</v>
      </c>
      <c r="E2" s="43" t="s">
        <v>14</v>
      </c>
      <c r="F2" s="43" t="s">
        <v>15</v>
      </c>
      <c r="G2" s="44" t="s">
        <v>97</v>
      </c>
    </row>
    <row r="3" spans="1:8" ht="139.5" customHeight="1" x14ac:dyDescent="0.25">
      <c r="A3" s="43"/>
      <c r="B3" s="43"/>
      <c r="C3" s="43"/>
      <c r="D3" s="43"/>
      <c r="E3" s="43"/>
      <c r="F3" s="43"/>
      <c r="G3" s="45"/>
    </row>
    <row r="4" spans="1:8" ht="31.5" customHeight="1" x14ac:dyDescent="0.25">
      <c r="A4" s="38" t="s">
        <v>7</v>
      </c>
      <c r="B4" s="39"/>
      <c r="C4" s="39"/>
      <c r="D4" s="39"/>
      <c r="E4" s="39"/>
      <c r="F4" s="39"/>
      <c r="G4" s="40"/>
    </row>
    <row r="5" spans="1:8" ht="94.5" customHeight="1" x14ac:dyDescent="0.25">
      <c r="A5" s="1">
        <v>1</v>
      </c>
      <c r="B5" s="22" t="s">
        <v>73</v>
      </c>
      <c r="C5" s="32" t="s">
        <v>74</v>
      </c>
      <c r="D5" s="2" t="s">
        <v>75</v>
      </c>
      <c r="E5" s="18">
        <v>500000</v>
      </c>
      <c r="F5" s="22" t="s">
        <v>4</v>
      </c>
      <c r="G5" s="22" t="s">
        <v>94</v>
      </c>
      <c r="H5" s="8"/>
    </row>
    <row r="6" spans="1:8" ht="90.75" customHeight="1" x14ac:dyDescent="0.25">
      <c r="A6" s="1">
        <v>2</v>
      </c>
      <c r="B6" s="22" t="s">
        <v>76</v>
      </c>
      <c r="C6" s="32" t="s">
        <v>77</v>
      </c>
      <c r="D6" s="2" t="s">
        <v>78</v>
      </c>
      <c r="E6" s="18">
        <v>290000</v>
      </c>
      <c r="F6" s="22" t="s">
        <v>3</v>
      </c>
      <c r="G6" s="10" t="s">
        <v>98</v>
      </c>
      <c r="H6" s="9"/>
    </row>
    <row r="7" spans="1:8" ht="138" customHeight="1" x14ac:dyDescent="0.25">
      <c r="A7" s="23">
        <v>3</v>
      </c>
      <c r="B7" s="24" t="s">
        <v>79</v>
      </c>
      <c r="C7" s="33" t="s">
        <v>80</v>
      </c>
      <c r="D7" s="2" t="s">
        <v>81</v>
      </c>
      <c r="E7" s="18">
        <v>200000</v>
      </c>
      <c r="F7" s="24" t="s">
        <v>3</v>
      </c>
      <c r="G7" s="10" t="s">
        <v>99</v>
      </c>
      <c r="H7" s="9"/>
    </row>
    <row r="8" spans="1:8" ht="130.5" customHeight="1" x14ac:dyDescent="0.25">
      <c r="A8" s="23">
        <v>4</v>
      </c>
      <c r="B8" s="24" t="s">
        <v>82</v>
      </c>
      <c r="C8" s="33" t="s">
        <v>83</v>
      </c>
      <c r="D8" s="2" t="s">
        <v>8</v>
      </c>
      <c r="E8" s="18">
        <v>600000</v>
      </c>
      <c r="F8" s="24" t="s">
        <v>84</v>
      </c>
      <c r="G8" s="25" t="s">
        <v>100</v>
      </c>
      <c r="H8" s="9"/>
    </row>
    <row r="9" spans="1:8" ht="142.5" customHeight="1" x14ac:dyDescent="0.25">
      <c r="A9" s="23">
        <v>5</v>
      </c>
      <c r="B9" s="26" t="s">
        <v>89</v>
      </c>
      <c r="C9" s="33" t="s">
        <v>86</v>
      </c>
      <c r="D9" s="24" t="s">
        <v>87</v>
      </c>
      <c r="E9" s="27">
        <v>200000</v>
      </c>
      <c r="F9" s="24" t="s">
        <v>88</v>
      </c>
      <c r="G9" s="25" t="s">
        <v>101</v>
      </c>
      <c r="H9" s="8"/>
    </row>
    <row r="10" spans="1:8" ht="142.5" customHeight="1" x14ac:dyDescent="0.25">
      <c r="A10" s="28">
        <v>6</v>
      </c>
      <c r="B10" s="29" t="s">
        <v>91</v>
      </c>
      <c r="C10" s="32" t="s">
        <v>92</v>
      </c>
      <c r="D10" s="22" t="s">
        <v>93</v>
      </c>
      <c r="E10" s="30">
        <v>150000</v>
      </c>
      <c r="F10" s="22" t="s">
        <v>5</v>
      </c>
      <c r="G10" s="31" t="str">
        <f>'[1]aktualnie w realizacji'!$L$10</f>
        <v>Sprawa na etapie rozpatrywania części prawnej, sprawozdanie z wykonania zadania zgodnie z podpisaną umową.</v>
      </c>
      <c r="H10" s="8"/>
    </row>
    <row r="11" spans="1:8" ht="31.5" customHeight="1" x14ac:dyDescent="0.25">
      <c r="A11" s="38" t="s">
        <v>11</v>
      </c>
      <c r="B11" s="41"/>
      <c r="C11" s="41"/>
      <c r="D11" s="41"/>
      <c r="E11" s="41"/>
      <c r="F11" s="41"/>
      <c r="G11" s="42"/>
    </row>
    <row r="12" spans="1:8" ht="99" customHeight="1" x14ac:dyDescent="0.25">
      <c r="A12" s="2">
        <v>7</v>
      </c>
      <c r="B12" s="12" t="s">
        <v>16</v>
      </c>
      <c r="C12" s="14" t="s">
        <v>17</v>
      </c>
      <c r="D12" s="2" t="s">
        <v>50</v>
      </c>
      <c r="E12" s="18">
        <v>350000</v>
      </c>
      <c r="F12" s="14" t="s">
        <v>3</v>
      </c>
      <c r="G12" s="2" t="s">
        <v>102</v>
      </c>
    </row>
    <row r="13" spans="1:8" ht="138.75" customHeight="1" x14ac:dyDescent="0.25">
      <c r="A13" s="2">
        <v>8</v>
      </c>
      <c r="B13" s="12" t="s">
        <v>18</v>
      </c>
      <c r="C13" s="14" t="s">
        <v>65</v>
      </c>
      <c r="D13" s="2" t="s">
        <v>51</v>
      </c>
      <c r="E13" s="18">
        <v>157000</v>
      </c>
      <c r="F13" s="14" t="s">
        <v>46</v>
      </c>
      <c r="G13" s="10" t="s">
        <v>103</v>
      </c>
    </row>
    <row r="14" spans="1:8" ht="56.25" x14ac:dyDescent="0.25">
      <c r="A14" s="2">
        <v>9</v>
      </c>
      <c r="B14" s="12" t="s">
        <v>19</v>
      </c>
      <c r="C14" s="14" t="s">
        <v>20</v>
      </c>
      <c r="D14" s="2" t="s">
        <v>52</v>
      </c>
      <c r="E14" s="18">
        <v>260000</v>
      </c>
      <c r="F14" s="15" t="s">
        <v>3</v>
      </c>
      <c r="G14" s="11" t="s">
        <v>104</v>
      </c>
    </row>
    <row r="15" spans="1:8" ht="56.25" x14ac:dyDescent="0.25">
      <c r="A15" s="2">
        <v>10</v>
      </c>
      <c r="B15" s="12" t="s">
        <v>21</v>
      </c>
      <c r="C15" s="14" t="s">
        <v>22</v>
      </c>
      <c r="D15" s="2" t="s">
        <v>53</v>
      </c>
      <c r="E15" s="18">
        <v>20000</v>
      </c>
      <c r="F15" s="15" t="s">
        <v>4</v>
      </c>
      <c r="G15" s="2" t="s">
        <v>105</v>
      </c>
    </row>
    <row r="16" spans="1:8" ht="187.5" x14ac:dyDescent="0.25">
      <c r="A16" s="2">
        <v>11</v>
      </c>
      <c r="B16" s="12" t="s">
        <v>23</v>
      </c>
      <c r="C16" s="21" t="s">
        <v>24</v>
      </c>
      <c r="D16" s="2" t="s">
        <v>53</v>
      </c>
      <c r="E16" s="18">
        <v>330000</v>
      </c>
      <c r="F16" s="15" t="s">
        <v>2</v>
      </c>
      <c r="G16" s="2" t="s">
        <v>106</v>
      </c>
    </row>
    <row r="17" spans="1:7" ht="75" x14ac:dyDescent="0.25">
      <c r="A17" s="2">
        <v>12</v>
      </c>
      <c r="B17" s="12" t="s">
        <v>25</v>
      </c>
      <c r="C17" s="21" t="s">
        <v>66</v>
      </c>
      <c r="D17" s="2" t="s">
        <v>54</v>
      </c>
      <c r="E17" s="18">
        <v>540000</v>
      </c>
      <c r="F17" s="15" t="s">
        <v>6</v>
      </c>
      <c r="G17" s="46" t="s">
        <v>107</v>
      </c>
    </row>
    <row r="18" spans="1:7" ht="78.75" customHeight="1" x14ac:dyDescent="0.25">
      <c r="A18" s="2">
        <v>13</v>
      </c>
      <c r="B18" s="12" t="s">
        <v>26</v>
      </c>
      <c r="C18" s="21" t="s">
        <v>67</v>
      </c>
      <c r="D18" s="2" t="s">
        <v>55</v>
      </c>
      <c r="E18" s="18">
        <v>60000</v>
      </c>
      <c r="F18" s="15" t="s">
        <v>47</v>
      </c>
      <c r="G18" s="2" t="s">
        <v>108</v>
      </c>
    </row>
    <row r="19" spans="1:7" ht="72.75" customHeight="1" x14ac:dyDescent="0.25">
      <c r="A19" s="2">
        <v>14</v>
      </c>
      <c r="B19" s="12" t="s">
        <v>27</v>
      </c>
      <c r="C19" s="21" t="s">
        <v>28</v>
      </c>
      <c r="D19" s="2" t="s">
        <v>56</v>
      </c>
      <c r="E19" s="18">
        <v>150000</v>
      </c>
      <c r="F19" s="15" t="s">
        <v>48</v>
      </c>
      <c r="G19" s="2" t="s">
        <v>117</v>
      </c>
    </row>
    <row r="20" spans="1:7" ht="56.25" x14ac:dyDescent="0.25">
      <c r="A20" s="2">
        <v>15</v>
      </c>
      <c r="B20" s="12" t="s">
        <v>29</v>
      </c>
      <c r="C20" s="21" t="s">
        <v>68</v>
      </c>
      <c r="D20" s="2" t="s">
        <v>57</v>
      </c>
      <c r="E20" s="18">
        <v>100000</v>
      </c>
      <c r="F20" s="15" t="s">
        <v>49</v>
      </c>
      <c r="G20" s="46" t="s">
        <v>109</v>
      </c>
    </row>
    <row r="21" spans="1:7" ht="66" customHeight="1" x14ac:dyDescent="0.25">
      <c r="A21" s="2">
        <v>16</v>
      </c>
      <c r="B21" s="12" t="s">
        <v>30</v>
      </c>
      <c r="C21" s="21" t="s">
        <v>69</v>
      </c>
      <c r="D21" s="2" t="s">
        <v>57</v>
      </c>
      <c r="E21" s="18">
        <v>85000</v>
      </c>
      <c r="F21" s="15" t="s">
        <v>2</v>
      </c>
      <c r="G21" s="47" t="s">
        <v>110</v>
      </c>
    </row>
    <row r="22" spans="1:7" ht="103.5" customHeight="1" x14ac:dyDescent="0.25">
      <c r="A22" s="2">
        <v>17</v>
      </c>
      <c r="B22" s="12" t="s">
        <v>31</v>
      </c>
      <c r="C22" s="21" t="s">
        <v>70</v>
      </c>
      <c r="D22" s="2" t="s">
        <v>58</v>
      </c>
      <c r="E22" s="18">
        <v>170000</v>
      </c>
      <c r="F22" s="15" t="s">
        <v>85</v>
      </c>
      <c r="G22" s="46" t="s">
        <v>111</v>
      </c>
    </row>
    <row r="23" spans="1:7" ht="102.75" customHeight="1" x14ac:dyDescent="0.25">
      <c r="A23" s="2">
        <v>18</v>
      </c>
      <c r="B23" s="12" t="s">
        <v>32</v>
      </c>
      <c r="C23" s="21" t="s">
        <v>33</v>
      </c>
      <c r="D23" s="2" t="s">
        <v>59</v>
      </c>
      <c r="E23" s="18">
        <v>80000</v>
      </c>
      <c r="F23" s="15" t="s">
        <v>60</v>
      </c>
      <c r="G23" s="10" t="s">
        <v>112</v>
      </c>
    </row>
    <row r="24" spans="1:7" ht="140.25" customHeight="1" x14ac:dyDescent="0.25">
      <c r="A24" s="2">
        <v>19</v>
      </c>
      <c r="B24" s="12" t="s">
        <v>34</v>
      </c>
      <c r="C24" s="21" t="s">
        <v>71</v>
      </c>
      <c r="D24" s="2" t="s">
        <v>61</v>
      </c>
      <c r="E24" s="18">
        <v>210000</v>
      </c>
      <c r="F24" s="16" t="s">
        <v>90</v>
      </c>
      <c r="G24" s="2" t="s">
        <v>113</v>
      </c>
    </row>
    <row r="25" spans="1:7" ht="75" x14ac:dyDescent="0.25">
      <c r="A25" s="2">
        <v>20</v>
      </c>
      <c r="B25" s="12" t="s">
        <v>35</v>
      </c>
      <c r="C25" s="21" t="s">
        <v>36</v>
      </c>
      <c r="D25" s="2" t="s">
        <v>62</v>
      </c>
      <c r="E25" s="18">
        <v>600000</v>
      </c>
      <c r="F25" s="15" t="s">
        <v>4</v>
      </c>
      <c r="G25" s="2" t="s">
        <v>114</v>
      </c>
    </row>
    <row r="26" spans="1:7" ht="131.25" x14ac:dyDescent="0.25">
      <c r="A26" s="2">
        <v>21</v>
      </c>
      <c r="B26" s="12" t="s">
        <v>37</v>
      </c>
      <c r="C26" s="21" t="s">
        <v>72</v>
      </c>
      <c r="D26" s="2" t="s">
        <v>63</v>
      </c>
      <c r="E26" s="18">
        <v>530000</v>
      </c>
      <c r="F26" s="14" t="s">
        <v>3</v>
      </c>
      <c r="G26" s="2" t="s">
        <v>96</v>
      </c>
    </row>
    <row r="27" spans="1:7" ht="30" customHeight="1" x14ac:dyDescent="0.25">
      <c r="A27" s="2">
        <v>22</v>
      </c>
      <c r="B27" s="13" t="s">
        <v>38</v>
      </c>
      <c r="C27" s="21" t="s">
        <v>39</v>
      </c>
      <c r="D27" s="2" t="s">
        <v>8</v>
      </c>
      <c r="E27" s="18">
        <v>440000</v>
      </c>
      <c r="F27" s="15" t="s">
        <v>5</v>
      </c>
      <c r="G27" s="2" t="str">
        <f>'[2]aktualnie w realizacji'!$L$27</f>
        <v>Przygotowanie procedury umozliwiającej wydatkowanie środków na realizację zadania.</v>
      </c>
    </row>
    <row r="28" spans="1:7" ht="81.75" customHeight="1" x14ac:dyDescent="0.25">
      <c r="A28" s="2">
        <v>23</v>
      </c>
      <c r="B28" s="13" t="s">
        <v>40</v>
      </c>
      <c r="C28" s="20" t="s">
        <v>41</v>
      </c>
      <c r="D28" s="2" t="s">
        <v>8</v>
      </c>
      <c r="E28" s="18">
        <v>1000000</v>
      </c>
      <c r="F28" s="2" t="s">
        <v>2</v>
      </c>
      <c r="G28" s="46" t="s">
        <v>115</v>
      </c>
    </row>
    <row r="29" spans="1:7" ht="139.5" customHeight="1" x14ac:dyDescent="0.25">
      <c r="A29" s="2">
        <v>24</v>
      </c>
      <c r="B29" s="13" t="s">
        <v>42</v>
      </c>
      <c r="C29" s="20" t="s">
        <v>43</v>
      </c>
      <c r="D29" s="2" t="s">
        <v>8</v>
      </c>
      <c r="E29" s="18">
        <v>250000</v>
      </c>
      <c r="F29" s="2" t="s">
        <v>64</v>
      </c>
      <c r="G29" s="19" t="s">
        <v>116</v>
      </c>
    </row>
    <row r="30" spans="1:7" ht="139.5" customHeight="1" x14ac:dyDescent="0.25">
      <c r="A30" s="2">
        <v>25</v>
      </c>
      <c r="B30" s="13" t="s">
        <v>44</v>
      </c>
      <c r="C30" s="20" t="s">
        <v>45</v>
      </c>
      <c r="D30" s="2" t="s">
        <v>8</v>
      </c>
      <c r="E30" s="18">
        <v>618000</v>
      </c>
      <c r="F30" s="2" t="s">
        <v>2</v>
      </c>
      <c r="G30" s="34" t="s">
        <v>95</v>
      </c>
    </row>
    <row r="31" spans="1:7" ht="18.75" x14ac:dyDescent="0.3">
      <c r="A31" s="17"/>
      <c r="B31" s="17"/>
      <c r="C31" s="17"/>
      <c r="D31" s="5" t="s">
        <v>9</v>
      </c>
      <c r="E31" s="6">
        <f>SUM(E12:E30)</f>
        <v>5950000</v>
      </c>
      <c r="F31" s="17"/>
    </row>
    <row r="32" spans="1:7" ht="18.75" x14ac:dyDescent="0.25">
      <c r="C32" s="7"/>
    </row>
    <row r="34" spans="3:6" ht="18.75" x14ac:dyDescent="0.25">
      <c r="C34" s="3"/>
      <c r="F34" s="4"/>
    </row>
  </sheetData>
  <mergeCells count="10">
    <mergeCell ref="A1:G1"/>
    <mergeCell ref="A4:G4"/>
    <mergeCell ref="A11:G11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55118110236220474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6" sqref="S16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aktualnie w realizacji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2021-08-02T09:02:35Z</dcterms:modified>
</cp:coreProperties>
</file>